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ezekPe\Documents\OMS\ZST\ZST 2025\"/>
    </mc:Choice>
  </mc:AlternateContent>
  <xr:revisionPtr revIDLastSave="0" documentId="13_ncr:1_{F761E622-E975-420F-8571-18A9B056B797}" xr6:coauthVersionLast="47" xr6:coauthVersionMax="47" xr10:uidLastSave="{00000000-0000-0000-0000-000000000000}"/>
  <bookViews>
    <workbookView xWindow="16872" yWindow="1263" windowWidth="23380" windowHeight="13830" xr2:uid="{00000000-000D-0000-FFFF-FFFF00000000}"/>
  </bookViews>
  <sheets>
    <sheet name="Kat A RK" sheetId="4" r:id="rId1"/>
    <sheet name="KAT B RK" sheetId="6" r:id="rId2"/>
    <sheet name="KAT C RK" sheetId="10" r:id="rId3"/>
    <sheet name="Mistrovice B" sheetId="9" r:id="rId4"/>
    <sheet name="Střelba" sheetId="3" r:id="rId5"/>
  </sheets>
  <definedNames>
    <definedName name="_xlnm._FilterDatabase" localSheetId="0" hidden="1">'Kat A RK'!$A$1:$I$2</definedName>
    <definedName name="_xlnm._FilterDatabase" localSheetId="1" hidden="1">'KAT B RK'!$A$1:$I$2</definedName>
    <definedName name="_xlnm._FilterDatabase" localSheetId="2" hidden="1">'KAT C RK'!$A$1:$I$2</definedName>
    <definedName name="_xlnm._FilterDatabase" localSheetId="3" hidden="1">'Mistrovice B'!$A$1:$I$2</definedName>
    <definedName name="_xlnm._FilterDatabase" localSheetId="4" hidden="1">Střelba!$N$1:$R$13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4" l="1"/>
  <c r="G3" i="4"/>
  <c r="G6" i="10" l="1"/>
  <c r="H6" i="10" s="1"/>
  <c r="H3" i="6"/>
  <c r="H4" i="6"/>
  <c r="G4" i="6"/>
  <c r="G7" i="4"/>
  <c r="H7" i="4" s="1"/>
  <c r="G14" i="4"/>
  <c r="H14" i="4" s="1"/>
  <c r="G16" i="4"/>
  <c r="H16" i="4" s="1"/>
  <c r="G11" i="4"/>
  <c r="H11" i="4" s="1"/>
  <c r="G8" i="4"/>
  <c r="H8" i="4" s="1"/>
  <c r="G4" i="4"/>
  <c r="H4" i="4" s="1"/>
  <c r="G6" i="4"/>
  <c r="H6" i="4" s="1"/>
  <c r="G4" i="9"/>
  <c r="H4" i="9" s="1"/>
  <c r="G6" i="9"/>
  <c r="H6" i="9" s="1"/>
  <c r="G5" i="9"/>
  <c r="H5" i="9" s="1"/>
  <c r="G3" i="9"/>
  <c r="H3" i="9" s="1"/>
  <c r="G8" i="10"/>
  <c r="H8" i="10" s="1"/>
  <c r="G9" i="10"/>
  <c r="H9" i="10" s="1"/>
  <c r="G3" i="10"/>
  <c r="H3" i="10" s="1"/>
  <c r="G7" i="10"/>
  <c r="H7" i="10" s="1"/>
  <c r="G5" i="10"/>
  <c r="H5" i="10" s="1"/>
  <c r="G4" i="10"/>
  <c r="H4" i="10" s="1"/>
  <c r="G10" i="10"/>
  <c r="H10" i="10" s="1"/>
  <c r="G8" i="6"/>
  <c r="H8" i="6" s="1"/>
  <c r="G3" i="6"/>
  <c r="G7" i="6"/>
  <c r="H7" i="6" s="1"/>
  <c r="G6" i="6"/>
  <c r="H6" i="6" s="1"/>
  <c r="G9" i="6"/>
  <c r="H9" i="6" s="1"/>
  <c r="G5" i="6"/>
  <c r="H5" i="6" s="1"/>
  <c r="G10" i="4"/>
  <c r="H10" i="4" s="1"/>
  <c r="G5" i="4"/>
  <c r="H5" i="4" s="1"/>
  <c r="G13" i="4"/>
  <c r="H13" i="4" s="1"/>
  <c r="G12" i="4"/>
  <c r="H12" i="4" s="1"/>
  <c r="G15" i="4"/>
  <c r="H15" i="4" s="1"/>
  <c r="G9" i="4"/>
  <c r="H9" i="4" s="1"/>
</calcChain>
</file>

<file path=xl/sharedStrings.xml><?xml version="1.0" encoding="utf-8"?>
<sst xmlns="http://schemas.openxmlformats.org/spreadsheetml/2006/main" count="278" uniqueCount="85">
  <si>
    <t>Jméno</t>
  </si>
  <si>
    <t>Stezka</t>
  </si>
  <si>
    <t>Kroužek</t>
  </si>
  <si>
    <t>Praktická část</t>
  </si>
  <si>
    <t>Test a myslivecká mluva</t>
  </si>
  <si>
    <t>Poznávání psů</t>
  </si>
  <si>
    <t>Střelba ze vzduchovky</t>
  </si>
  <si>
    <t>Součet</t>
  </si>
  <si>
    <t>Kategorie</t>
  </si>
  <si>
    <t>Teoretická část</t>
  </si>
  <si>
    <t>Pořadí ve střelbě</t>
  </si>
  <si>
    <t>Celkový součet ZST</t>
  </si>
  <si>
    <t>Pořadí ve ZST</t>
  </si>
  <si>
    <t>Ježek Ondřej</t>
  </si>
  <si>
    <t>Slatina</t>
  </si>
  <si>
    <t>C</t>
  </si>
  <si>
    <t>Ježek Jakub</t>
  </si>
  <si>
    <t>MistB</t>
  </si>
  <si>
    <t>Hricinová Petra</t>
  </si>
  <si>
    <t>Mistrovice</t>
  </si>
  <si>
    <t>Pauková Tereza</t>
  </si>
  <si>
    <t>Neubuer Ondřej</t>
  </si>
  <si>
    <t>Javornice</t>
  </si>
  <si>
    <t>B</t>
  </si>
  <si>
    <t>Fekete Daniel</t>
  </si>
  <si>
    <t>A</t>
  </si>
  <si>
    <t>Mihulková Veronika</t>
  </si>
  <si>
    <t>Kubíček Jakub</t>
  </si>
  <si>
    <t>Kubíčková Emilie</t>
  </si>
  <si>
    <t>Kubíčková Anežka</t>
  </si>
  <si>
    <t>Grof Richard</t>
  </si>
  <si>
    <t>Kubíček František</t>
  </si>
  <si>
    <t>Hrdina Jonatan</t>
  </si>
  <si>
    <t>Divíšek Jaroslav</t>
  </si>
  <si>
    <t>Jirčík Pavel</t>
  </si>
  <si>
    <t>Horálek Antonín</t>
  </si>
  <si>
    <t>Maršíková Zuzana</t>
  </si>
  <si>
    <t>Rokytnice</t>
  </si>
  <si>
    <t>Vamberský Jan</t>
  </si>
  <si>
    <t>Ungrád Pavel</t>
  </si>
  <si>
    <t>Plesl Tobiáš</t>
  </si>
  <si>
    <t>Moravec Martin</t>
  </si>
  <si>
    <t>Potužníková Aneta</t>
  </si>
  <si>
    <t>Králová Karolína</t>
  </si>
  <si>
    <t>Vošvrdová Adriana</t>
  </si>
  <si>
    <t>Holenda Hynek</t>
  </si>
  <si>
    <t>Holenda Čeněk</t>
  </si>
  <si>
    <t>Felger Gabriel</t>
  </si>
  <si>
    <t>Kuchta Jonáš</t>
  </si>
  <si>
    <t>Faltusová Kristína</t>
  </si>
  <si>
    <t>Faltusová Viktorie</t>
  </si>
  <si>
    <t>Maršíková Anežka</t>
  </si>
  <si>
    <t>Hromádková Anna</t>
  </si>
  <si>
    <t>Hromádková Petra</t>
  </si>
  <si>
    <t>Hromádková Klára</t>
  </si>
  <si>
    <t>Hromádko Jakub</t>
  </si>
  <si>
    <t>Štrobachová Anna</t>
  </si>
  <si>
    <t>Divíšek Jára</t>
  </si>
  <si>
    <t>Ježek Ondra</t>
  </si>
  <si>
    <t>Gbriel Felger</t>
  </si>
  <si>
    <t>Ondra Neubauer</t>
  </si>
  <si>
    <t>Kadeřábková Laura</t>
  </si>
  <si>
    <t>Martin Moravec</t>
  </si>
  <si>
    <t>Emílie Kubíčková</t>
  </si>
  <si>
    <t>Jonatan Hrdina</t>
  </si>
  <si>
    <t>František Kubíček</t>
  </si>
  <si>
    <t>Tobiáš Plesl</t>
  </si>
  <si>
    <t>Kristýna Faltusová</t>
  </si>
  <si>
    <t>Zuzana Maršíková</t>
  </si>
  <si>
    <t>Karolína Králová</t>
  </si>
  <si>
    <t>Štrobachová Anička</t>
  </si>
  <si>
    <t>Horálek Tonda</t>
  </si>
  <si>
    <t>Pavel Ungrád</t>
  </si>
  <si>
    <t>Anna Hromádková</t>
  </si>
  <si>
    <t>Verča Mihulková</t>
  </si>
  <si>
    <t>Vošmrdová Adriana</t>
  </si>
  <si>
    <t>Pavel Jirčík</t>
  </si>
  <si>
    <t>Viktorie Faltusová</t>
  </si>
  <si>
    <t>7-9</t>
  </si>
  <si>
    <t>11-12</t>
  </si>
  <si>
    <t>13-14</t>
  </si>
  <si>
    <t>5-6</t>
  </si>
  <si>
    <t>6-7</t>
  </si>
  <si>
    <t xml:space="preserve">Rokytnice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</si>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</sst>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5" xfId="0" applyBorder="1"/>
    <xf numFmtId="0" fontId="2" fillId="0" borderId="4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7"/>
  <sheetViews>
    <sheetView tabSelected="1" zoomScale="140" zoomScaleNormal="140" workbookViewId="0">
      <selection activeCell="B19" sqref="B19"/>
    </sheetView>
  </sheetViews>
  <sheetFormatPr defaultRowHeight="14.3" x14ac:dyDescent="0.25"/>
  <cols>
    <col min="1" max="1" width="20.125" customWidth="1"/>
    <col min="2" max="2" width="24.75" customWidth="1"/>
    <col min="3" max="3" width="15.375" customWidth="1"/>
    <col min="4" max="4" width="16" customWidth="1"/>
    <col min="5" max="8" width="8.875" customWidth="1"/>
    <col min="9" max="9" width="12.125" customWidth="1"/>
  </cols>
  <sheetData>
    <row r="1" spans="1:9" ht="15.65" x14ac:dyDescent="0.25">
      <c r="A1" s="23" t="s">
        <v>0</v>
      </c>
      <c r="B1" s="23" t="s">
        <v>2</v>
      </c>
      <c r="C1" s="23" t="s">
        <v>8</v>
      </c>
      <c r="D1" s="3" t="s">
        <v>9</v>
      </c>
      <c r="E1" s="24" t="s">
        <v>3</v>
      </c>
      <c r="F1" s="24"/>
      <c r="G1" s="24"/>
      <c r="H1" s="21" t="s">
        <v>11</v>
      </c>
      <c r="I1" s="21" t="s">
        <v>12</v>
      </c>
    </row>
    <row r="2" spans="1:9" ht="46.9" x14ac:dyDescent="0.25">
      <c r="A2" s="23"/>
      <c r="B2" s="23"/>
      <c r="C2" s="23"/>
      <c r="D2" s="4" t="s">
        <v>4</v>
      </c>
      <c r="E2" s="5" t="s">
        <v>5</v>
      </c>
      <c r="F2" s="15" t="s">
        <v>1</v>
      </c>
      <c r="G2" s="15" t="s">
        <v>7</v>
      </c>
      <c r="H2" s="22"/>
      <c r="I2" s="22"/>
    </row>
    <row r="3" spans="1:9" x14ac:dyDescent="0.25">
      <c r="A3" s="16" t="s">
        <v>36</v>
      </c>
      <c r="B3" s="6" t="s">
        <v>37</v>
      </c>
      <c r="C3" s="7" t="s">
        <v>25</v>
      </c>
      <c r="D3" s="8">
        <v>76</v>
      </c>
      <c r="E3" s="9">
        <v>24</v>
      </c>
      <c r="F3" s="9">
        <v>136</v>
      </c>
      <c r="G3" s="9">
        <f>SUM(E3:F3)</f>
        <v>160</v>
      </c>
      <c r="H3" s="10">
        <f>SUM(D3+G3)</f>
        <v>236</v>
      </c>
      <c r="I3" s="11">
        <v>1</v>
      </c>
    </row>
    <row r="4" spans="1:9" x14ac:dyDescent="0.25">
      <c r="A4" s="16" t="s">
        <v>56</v>
      </c>
      <c r="B4" s="6" t="s">
        <v>22</v>
      </c>
      <c r="C4" s="7" t="s">
        <v>25</v>
      </c>
      <c r="D4" s="8">
        <v>68</v>
      </c>
      <c r="E4" s="9">
        <v>11</v>
      </c>
      <c r="F4" s="9">
        <v>73</v>
      </c>
      <c r="G4" s="9">
        <f t="shared" ref="G3:G16" si="0">SUM(E4:F4)</f>
        <v>84</v>
      </c>
      <c r="H4" s="10">
        <f t="shared" ref="H3:H16" si="1">SUM(D4+G4)</f>
        <v>152</v>
      </c>
      <c r="I4" s="11">
        <v>2</v>
      </c>
    </row>
    <row r="5" spans="1:9" x14ac:dyDescent="0.25">
      <c r="A5" s="16" t="s">
        <v>30</v>
      </c>
      <c r="B5" s="6" t="s">
        <v>14</v>
      </c>
      <c r="C5" s="7" t="s">
        <v>25</v>
      </c>
      <c r="D5" s="8">
        <v>61</v>
      </c>
      <c r="E5" s="9">
        <v>17</v>
      </c>
      <c r="F5" s="9">
        <v>73</v>
      </c>
      <c r="G5" s="9">
        <f t="shared" si="0"/>
        <v>90</v>
      </c>
      <c r="H5" s="10">
        <f t="shared" si="1"/>
        <v>151</v>
      </c>
      <c r="I5" s="11">
        <v>3</v>
      </c>
    </row>
    <row r="6" spans="1:9" x14ac:dyDescent="0.25">
      <c r="A6" s="16" t="s">
        <v>39</v>
      </c>
      <c r="B6" s="6" t="s">
        <v>22</v>
      </c>
      <c r="C6" s="7" t="s">
        <v>25</v>
      </c>
      <c r="D6" s="8">
        <v>76</v>
      </c>
      <c r="E6" s="9">
        <v>3</v>
      </c>
      <c r="F6" s="9">
        <v>69</v>
      </c>
      <c r="G6" s="9">
        <f t="shared" si="0"/>
        <v>72</v>
      </c>
      <c r="H6" s="10">
        <f t="shared" si="1"/>
        <v>148</v>
      </c>
      <c r="I6" s="11">
        <v>4</v>
      </c>
    </row>
    <row r="7" spans="1:9" x14ac:dyDescent="0.25">
      <c r="A7" s="16" t="s">
        <v>40</v>
      </c>
      <c r="B7" s="6" t="s">
        <v>22</v>
      </c>
      <c r="C7" s="7" t="s">
        <v>25</v>
      </c>
      <c r="D7" s="8">
        <v>72</v>
      </c>
      <c r="E7" s="9">
        <v>9</v>
      </c>
      <c r="F7" s="9">
        <v>53</v>
      </c>
      <c r="G7" s="9">
        <f t="shared" si="0"/>
        <v>62</v>
      </c>
      <c r="H7" s="10">
        <f t="shared" si="1"/>
        <v>134</v>
      </c>
      <c r="I7" s="11">
        <v>5</v>
      </c>
    </row>
    <row r="8" spans="1:9" x14ac:dyDescent="0.25">
      <c r="A8" s="16" t="s">
        <v>43</v>
      </c>
      <c r="B8" s="6" t="s">
        <v>37</v>
      </c>
      <c r="C8" s="7" t="s">
        <v>25</v>
      </c>
      <c r="D8" s="8">
        <v>62</v>
      </c>
      <c r="E8" s="9">
        <v>6</v>
      </c>
      <c r="F8" s="9">
        <v>55</v>
      </c>
      <c r="G8" s="9">
        <f t="shared" si="0"/>
        <v>61</v>
      </c>
      <c r="H8" s="10">
        <f t="shared" si="1"/>
        <v>123</v>
      </c>
      <c r="I8" s="11">
        <v>6</v>
      </c>
    </row>
    <row r="9" spans="1:9" x14ac:dyDescent="0.25">
      <c r="A9" s="16" t="s">
        <v>26</v>
      </c>
      <c r="B9" s="6" t="s">
        <v>22</v>
      </c>
      <c r="C9" s="7" t="s">
        <v>25</v>
      </c>
      <c r="D9" s="8">
        <v>61</v>
      </c>
      <c r="E9" s="9">
        <v>10</v>
      </c>
      <c r="F9" s="9">
        <v>47</v>
      </c>
      <c r="G9" s="9">
        <f t="shared" si="0"/>
        <v>57</v>
      </c>
      <c r="H9" s="10">
        <f t="shared" si="1"/>
        <v>118</v>
      </c>
      <c r="I9" s="11">
        <v>7</v>
      </c>
    </row>
    <row r="10" spans="1:9" x14ac:dyDescent="0.25">
      <c r="A10" s="16" t="s">
        <v>24</v>
      </c>
      <c r="B10" s="6" t="s">
        <v>22</v>
      </c>
      <c r="C10" s="7" t="s">
        <v>25</v>
      </c>
      <c r="D10" s="8">
        <v>63</v>
      </c>
      <c r="E10" s="9">
        <v>2</v>
      </c>
      <c r="F10" s="9">
        <v>48</v>
      </c>
      <c r="G10" s="9">
        <f t="shared" si="0"/>
        <v>50</v>
      </c>
      <c r="H10" s="10">
        <f t="shared" si="1"/>
        <v>113</v>
      </c>
      <c r="I10" s="11">
        <v>8</v>
      </c>
    </row>
    <row r="11" spans="1:9" x14ac:dyDescent="0.25">
      <c r="A11" s="16" t="s">
        <v>42</v>
      </c>
      <c r="B11" s="6" t="s">
        <v>37</v>
      </c>
      <c r="C11" s="7" t="s">
        <v>25</v>
      </c>
      <c r="D11" s="8">
        <v>61</v>
      </c>
      <c r="E11" s="9">
        <v>5</v>
      </c>
      <c r="F11" s="9">
        <v>47</v>
      </c>
      <c r="G11" s="9">
        <f t="shared" si="0"/>
        <v>52</v>
      </c>
      <c r="H11" s="10">
        <f t="shared" si="1"/>
        <v>113</v>
      </c>
      <c r="I11" s="11">
        <v>9</v>
      </c>
    </row>
    <row r="12" spans="1:9" x14ac:dyDescent="0.25">
      <c r="A12" s="16" t="s">
        <v>28</v>
      </c>
      <c r="B12" s="6" t="s">
        <v>14</v>
      </c>
      <c r="C12" s="7" t="s">
        <v>25</v>
      </c>
      <c r="D12" s="8">
        <v>53</v>
      </c>
      <c r="E12" s="9">
        <v>11</v>
      </c>
      <c r="F12" s="9">
        <v>41</v>
      </c>
      <c r="G12" s="9">
        <f t="shared" si="0"/>
        <v>52</v>
      </c>
      <c r="H12" s="10">
        <f t="shared" si="1"/>
        <v>105</v>
      </c>
      <c r="I12" s="11">
        <v>10</v>
      </c>
    </row>
    <row r="13" spans="1:9" x14ac:dyDescent="0.25">
      <c r="A13" s="16" t="s">
        <v>35</v>
      </c>
      <c r="B13" s="6" t="s">
        <v>14</v>
      </c>
      <c r="C13" s="7" t="s">
        <v>25</v>
      </c>
      <c r="D13" s="8">
        <v>42</v>
      </c>
      <c r="E13" s="9">
        <v>20</v>
      </c>
      <c r="F13" s="9">
        <v>40</v>
      </c>
      <c r="G13" s="9">
        <f t="shared" si="0"/>
        <v>60</v>
      </c>
      <c r="H13" s="10">
        <f t="shared" si="1"/>
        <v>102</v>
      </c>
      <c r="I13" s="11">
        <v>11</v>
      </c>
    </row>
    <row r="14" spans="1:9" x14ac:dyDescent="0.25">
      <c r="A14" s="16" t="s">
        <v>41</v>
      </c>
      <c r="B14" s="6" t="s">
        <v>22</v>
      </c>
      <c r="C14" s="7" t="s">
        <v>25</v>
      </c>
      <c r="D14" s="8">
        <v>46</v>
      </c>
      <c r="E14" s="9">
        <v>8</v>
      </c>
      <c r="F14" s="9">
        <v>32</v>
      </c>
      <c r="G14" s="9">
        <f t="shared" si="0"/>
        <v>40</v>
      </c>
      <c r="H14" s="10">
        <f t="shared" si="1"/>
        <v>86</v>
      </c>
      <c r="I14" s="11">
        <v>12</v>
      </c>
    </row>
    <row r="15" spans="1:9" x14ac:dyDescent="0.25">
      <c r="A15" s="16" t="s">
        <v>34</v>
      </c>
      <c r="B15" s="6" t="s">
        <v>14</v>
      </c>
      <c r="C15" s="7" t="s">
        <v>25</v>
      </c>
      <c r="D15" s="8">
        <v>38</v>
      </c>
      <c r="E15" s="9">
        <v>5</v>
      </c>
      <c r="F15" s="9">
        <v>25</v>
      </c>
      <c r="G15" s="9">
        <f t="shared" si="0"/>
        <v>30</v>
      </c>
      <c r="H15" s="10">
        <f t="shared" si="1"/>
        <v>68</v>
      </c>
      <c r="I15" s="11">
        <v>13</v>
      </c>
    </row>
    <row r="16" spans="1:9" x14ac:dyDescent="0.25">
      <c r="A16" s="18" t="s">
        <v>61</v>
      </c>
      <c r="B16" s="6" t="s">
        <v>37</v>
      </c>
      <c r="C16" s="7" t="s">
        <v>25</v>
      </c>
      <c r="D16" s="8">
        <v>35</v>
      </c>
      <c r="E16" s="9">
        <v>0</v>
      </c>
      <c r="F16" s="9">
        <v>19</v>
      </c>
      <c r="G16" s="9">
        <f t="shared" si="0"/>
        <v>19</v>
      </c>
      <c r="H16" s="10">
        <f t="shared" si="1"/>
        <v>54</v>
      </c>
      <c r="I16" s="11">
        <v>14</v>
      </c>
    </row>
    <row r="17" spans="1:1" x14ac:dyDescent="0.25">
      <c r="A17" s="19"/>
    </row>
  </sheetData>
  <mergeCells count="6">
    <mergeCell ref="I1:I2"/>
    <mergeCell ref="A1:A2"/>
    <mergeCell ref="B1:B2"/>
    <mergeCell ref="C1:C2"/>
    <mergeCell ref="E1:G1"/>
    <mergeCell ref="H1:H2"/>
  </mergeCells>
  <pageMargins left="0.7" right="0.7" top="0.78740157499999996" bottom="0.78740157499999996" header="0.3" footer="0.3"/>
  <pageSetup paperSize="9" orientation="landscape" copies="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zoomScale="140" zoomScaleNormal="140" workbookViewId="0">
      <selection activeCell="J8" sqref="J8"/>
    </sheetView>
  </sheetViews>
  <sheetFormatPr defaultRowHeight="14.3" x14ac:dyDescent="0.25"/>
  <cols>
    <col min="1" max="1" width="20.875" customWidth="1"/>
    <col min="2" max="2" width="25" customWidth="1"/>
    <col min="3" max="3" width="14" customWidth="1"/>
    <col min="4" max="4" width="14.25" customWidth="1"/>
    <col min="5" max="5" width="11.375" customWidth="1"/>
    <col min="6" max="7" width="8.875" customWidth="1"/>
    <col min="8" max="8" width="11.375" customWidth="1"/>
  </cols>
  <sheetData>
    <row r="1" spans="1:9" ht="15.65" x14ac:dyDescent="0.25">
      <c r="A1" s="23" t="s">
        <v>0</v>
      </c>
      <c r="B1" s="23" t="s">
        <v>2</v>
      </c>
      <c r="C1" s="23" t="s">
        <v>8</v>
      </c>
      <c r="D1" s="3" t="s">
        <v>9</v>
      </c>
      <c r="E1" s="24" t="s">
        <v>3</v>
      </c>
      <c r="F1" s="24"/>
      <c r="G1" s="24"/>
      <c r="H1" s="21" t="s">
        <v>11</v>
      </c>
      <c r="I1" s="21" t="s">
        <v>12</v>
      </c>
    </row>
    <row r="2" spans="1:9" ht="46.9" x14ac:dyDescent="0.25">
      <c r="A2" s="23"/>
      <c r="B2" s="23"/>
      <c r="C2" s="23"/>
      <c r="D2" s="4" t="s">
        <v>4</v>
      </c>
      <c r="E2" s="5" t="s">
        <v>5</v>
      </c>
      <c r="F2" s="15" t="s">
        <v>1</v>
      </c>
      <c r="G2" s="15" t="s">
        <v>7</v>
      </c>
      <c r="H2" s="22"/>
      <c r="I2" s="22"/>
    </row>
    <row r="3" spans="1:9" x14ac:dyDescent="0.25">
      <c r="A3" s="16" t="s">
        <v>44</v>
      </c>
      <c r="B3" s="6" t="s">
        <v>37</v>
      </c>
      <c r="C3" s="7" t="s">
        <v>23</v>
      </c>
      <c r="D3" s="8">
        <v>109</v>
      </c>
      <c r="E3" s="9">
        <v>47</v>
      </c>
      <c r="F3" s="9">
        <v>143</v>
      </c>
      <c r="G3" s="9">
        <f t="shared" ref="G3:G10" si="0">SUM(E3:F3)</f>
        <v>190</v>
      </c>
      <c r="H3" s="10">
        <f t="shared" ref="H3:H10" si="1">SUM(D3+G3)</f>
        <v>299</v>
      </c>
      <c r="I3" s="11">
        <v>1</v>
      </c>
    </row>
    <row r="4" spans="1:9" x14ac:dyDescent="0.25">
      <c r="A4" s="16" t="s">
        <v>48</v>
      </c>
      <c r="B4" s="6" t="s">
        <v>37</v>
      </c>
      <c r="C4" s="7" t="s">
        <v>23</v>
      </c>
      <c r="D4" s="8">
        <v>110</v>
      </c>
      <c r="E4" s="9">
        <v>44</v>
      </c>
      <c r="F4" s="9">
        <v>126</v>
      </c>
      <c r="G4" s="9">
        <f t="shared" si="0"/>
        <v>170</v>
      </c>
      <c r="H4" s="10">
        <f t="shared" si="1"/>
        <v>280</v>
      </c>
      <c r="I4" s="11">
        <v>2</v>
      </c>
    </row>
    <row r="5" spans="1:9" x14ac:dyDescent="0.25">
      <c r="A5" s="16" t="s">
        <v>29</v>
      </c>
      <c r="B5" s="6" t="s">
        <v>14</v>
      </c>
      <c r="C5" s="7" t="s">
        <v>23</v>
      </c>
      <c r="D5" s="8">
        <v>93</v>
      </c>
      <c r="E5" s="9">
        <v>41</v>
      </c>
      <c r="F5" s="9">
        <v>144</v>
      </c>
      <c r="G5" s="9">
        <f t="shared" si="0"/>
        <v>185</v>
      </c>
      <c r="H5" s="10">
        <f t="shared" si="1"/>
        <v>278</v>
      </c>
      <c r="I5" s="11">
        <v>3</v>
      </c>
    </row>
    <row r="6" spans="1:9" x14ac:dyDescent="0.25">
      <c r="A6" s="16" t="s">
        <v>47</v>
      </c>
      <c r="B6" s="16" t="s">
        <v>37</v>
      </c>
      <c r="C6" s="7" t="s">
        <v>23</v>
      </c>
      <c r="D6" s="8">
        <v>98</v>
      </c>
      <c r="E6" s="9">
        <v>37</v>
      </c>
      <c r="F6" s="9">
        <v>97</v>
      </c>
      <c r="G6" s="9">
        <f t="shared" si="0"/>
        <v>134</v>
      </c>
      <c r="H6" s="10">
        <f t="shared" si="1"/>
        <v>232</v>
      </c>
      <c r="I6" s="11">
        <v>4</v>
      </c>
    </row>
    <row r="7" spans="1:9" x14ac:dyDescent="0.25">
      <c r="A7" s="16" t="s">
        <v>45</v>
      </c>
      <c r="B7" s="20" t="s">
        <v>37</v>
      </c>
      <c r="C7" s="7" t="s">
        <v>23</v>
      </c>
      <c r="D7" s="8">
        <v>91</v>
      </c>
      <c r="E7" s="9">
        <v>32</v>
      </c>
      <c r="F7" s="9">
        <v>106</v>
      </c>
      <c r="G7" s="9">
        <f t="shared" si="0"/>
        <v>138</v>
      </c>
      <c r="H7" s="10">
        <f t="shared" si="1"/>
        <v>229</v>
      </c>
      <c r="I7" s="11">
        <v>5</v>
      </c>
    </row>
    <row r="8" spans="1:9" x14ac:dyDescent="0.25">
      <c r="A8" s="16" t="s">
        <v>21</v>
      </c>
      <c r="B8" s="6" t="s">
        <v>22</v>
      </c>
      <c r="C8" s="7" t="s">
        <v>23</v>
      </c>
      <c r="D8" s="8">
        <v>92</v>
      </c>
      <c r="E8" s="9">
        <v>24</v>
      </c>
      <c r="F8" s="9">
        <v>87</v>
      </c>
      <c r="G8" s="9">
        <f t="shared" si="0"/>
        <v>111</v>
      </c>
      <c r="H8" s="10">
        <f t="shared" si="1"/>
        <v>203</v>
      </c>
      <c r="I8" s="11">
        <v>6</v>
      </c>
    </row>
    <row r="9" spans="1:9" x14ac:dyDescent="0.25">
      <c r="A9" s="16" t="s">
        <v>46</v>
      </c>
      <c r="B9" s="16" t="s">
        <v>37</v>
      </c>
      <c r="C9" s="7" t="s">
        <v>23</v>
      </c>
      <c r="D9" s="8">
        <v>66</v>
      </c>
      <c r="E9" s="9">
        <v>16</v>
      </c>
      <c r="F9" s="9">
        <v>59</v>
      </c>
      <c r="G9" s="9">
        <f t="shared" si="0"/>
        <v>75</v>
      </c>
      <c r="H9" s="10">
        <f t="shared" si="1"/>
        <v>141</v>
      </c>
      <c r="I9" s="11">
        <v>7</v>
      </c>
    </row>
    <row r="10" spans="1:9" x14ac:dyDescent="0.25">
      <c r="A10" s="6"/>
      <c r="B10" s="6"/>
      <c r="C10" s="7"/>
      <c r="D10" s="8"/>
      <c r="E10" s="9"/>
      <c r="F10" s="9"/>
      <c r="G10" s="9"/>
      <c r="H10" s="10"/>
      <c r="I10" s="11"/>
    </row>
    <row r="11" spans="1:9" x14ac:dyDescent="0.25">
      <c r="A11" s="6"/>
      <c r="B11" s="6"/>
      <c r="C11" s="7"/>
      <c r="D11" s="8"/>
      <c r="E11" s="9"/>
      <c r="F11" s="9"/>
      <c r="G11" s="9"/>
      <c r="H11" s="10"/>
      <c r="I11" s="11"/>
    </row>
    <row r="12" spans="1:9" x14ac:dyDescent="0.25">
      <c r="A12" s="6"/>
      <c r="B12" s="6"/>
      <c r="C12" s="7"/>
      <c r="D12" s="8"/>
      <c r="E12" s="9"/>
      <c r="F12" s="9"/>
      <c r="G12" s="9"/>
      <c r="H12" s="10"/>
      <c r="I12" s="11"/>
    </row>
  </sheetData>
  <mergeCells count="6">
    <mergeCell ref="I1:I2"/>
    <mergeCell ref="A1:A2"/>
    <mergeCell ref="B1:B2"/>
    <mergeCell ref="C1:C2"/>
    <mergeCell ref="E1:G1"/>
    <mergeCell ref="H1:H2"/>
  </mergeCells>
  <pageMargins left="0.7" right="0.7" top="0.78740157499999996" bottom="0.78740157499999996" header="0.3" footer="0.3"/>
  <pageSetup paperSize="9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815B-82B4-4BFB-94C1-B5BD66F61C96}">
  <dimension ref="A1:I14"/>
  <sheetViews>
    <sheetView zoomScale="150" zoomScaleNormal="150" workbookViewId="0">
      <selection activeCell="J5" sqref="J5"/>
    </sheetView>
  </sheetViews>
  <sheetFormatPr defaultRowHeight="14.3" x14ac:dyDescent="0.25"/>
  <cols>
    <col min="1" max="1" width="20.875" customWidth="1"/>
    <col min="2" max="2" width="25.5" customWidth="1"/>
    <col min="3" max="3" width="14" customWidth="1"/>
    <col min="4" max="4" width="16.125" customWidth="1"/>
    <col min="5" max="5" width="14.125" customWidth="1"/>
    <col min="6" max="7" width="8.875" customWidth="1"/>
    <col min="8" max="8" width="11.375" customWidth="1"/>
  </cols>
  <sheetData>
    <row r="1" spans="1:9" ht="15.65" x14ac:dyDescent="0.25">
      <c r="A1" s="23" t="s">
        <v>0</v>
      </c>
      <c r="B1" s="23" t="s">
        <v>2</v>
      </c>
      <c r="C1" s="23" t="s">
        <v>8</v>
      </c>
      <c r="D1" s="3" t="s">
        <v>9</v>
      </c>
      <c r="E1" s="24" t="s">
        <v>3</v>
      </c>
      <c r="F1" s="24"/>
      <c r="G1" s="24"/>
      <c r="H1" s="21" t="s">
        <v>11</v>
      </c>
      <c r="I1" s="21" t="s">
        <v>12</v>
      </c>
    </row>
    <row r="2" spans="1:9" ht="46.9" x14ac:dyDescent="0.25">
      <c r="A2" s="23"/>
      <c r="B2" s="23"/>
      <c r="C2" s="23"/>
      <c r="D2" s="4" t="s">
        <v>4</v>
      </c>
      <c r="E2" s="5" t="s">
        <v>5</v>
      </c>
      <c r="F2" s="15" t="s">
        <v>1</v>
      </c>
      <c r="G2" s="15" t="s">
        <v>7</v>
      </c>
      <c r="H2" s="22"/>
      <c r="I2" s="22"/>
    </row>
    <row r="3" spans="1:9" x14ac:dyDescent="0.25">
      <c r="A3" s="16" t="s">
        <v>27</v>
      </c>
      <c r="B3" s="17" t="s">
        <v>14</v>
      </c>
      <c r="C3" s="16" t="s">
        <v>15</v>
      </c>
      <c r="D3" s="8"/>
      <c r="E3" s="9">
        <v>20</v>
      </c>
      <c r="F3" s="9">
        <v>107</v>
      </c>
      <c r="G3" s="9">
        <f t="shared" ref="G3:G10" si="0">SUM(E3:F3)</f>
        <v>127</v>
      </c>
      <c r="H3" s="10">
        <f t="shared" ref="H3:H10" si="1">SUM(D3+G3)</f>
        <v>127</v>
      </c>
      <c r="I3" s="11"/>
    </row>
    <row r="4" spans="1:9" x14ac:dyDescent="0.25">
      <c r="A4" s="16" t="s">
        <v>13</v>
      </c>
      <c r="B4" s="16" t="s">
        <v>14</v>
      </c>
      <c r="C4" s="16" t="s">
        <v>15</v>
      </c>
      <c r="D4" s="8"/>
      <c r="E4" s="9">
        <v>17</v>
      </c>
      <c r="F4" s="9">
        <v>90</v>
      </c>
      <c r="G4" s="9">
        <f t="shared" si="0"/>
        <v>107</v>
      </c>
      <c r="H4" s="10">
        <f t="shared" si="1"/>
        <v>107</v>
      </c>
      <c r="I4" s="11"/>
    </row>
    <row r="5" spans="1:9" x14ac:dyDescent="0.25">
      <c r="A5" s="16" t="s">
        <v>16</v>
      </c>
      <c r="B5" s="16" t="s">
        <v>14</v>
      </c>
      <c r="C5" s="16" t="s">
        <v>15</v>
      </c>
      <c r="D5" s="8"/>
      <c r="E5" s="9">
        <v>9</v>
      </c>
      <c r="F5" s="9">
        <v>86</v>
      </c>
      <c r="G5" s="9">
        <f t="shared" si="0"/>
        <v>95</v>
      </c>
      <c r="H5" s="10">
        <f t="shared" si="1"/>
        <v>95</v>
      </c>
      <c r="I5" s="11"/>
    </row>
    <row r="6" spans="1:9" x14ac:dyDescent="0.25">
      <c r="A6" s="16" t="s">
        <v>38</v>
      </c>
      <c r="B6" s="6"/>
      <c r="C6" s="16" t="s">
        <v>15</v>
      </c>
      <c r="D6" s="8"/>
      <c r="E6" s="9">
        <v>9</v>
      </c>
      <c r="F6" s="9">
        <v>86</v>
      </c>
      <c r="G6" s="9">
        <f t="shared" si="0"/>
        <v>95</v>
      </c>
      <c r="H6" s="10">
        <f t="shared" si="1"/>
        <v>95</v>
      </c>
      <c r="I6" s="11"/>
    </row>
    <row r="7" spans="1:9" x14ac:dyDescent="0.25">
      <c r="A7" s="16" t="s">
        <v>31</v>
      </c>
      <c r="B7" s="6" t="s">
        <v>14</v>
      </c>
      <c r="C7" s="16" t="s">
        <v>15</v>
      </c>
      <c r="D7" s="8"/>
      <c r="E7" s="9">
        <v>6</v>
      </c>
      <c r="F7" s="9">
        <v>79</v>
      </c>
      <c r="G7" s="9">
        <f t="shared" si="0"/>
        <v>85</v>
      </c>
      <c r="H7" s="10">
        <f t="shared" si="1"/>
        <v>85</v>
      </c>
      <c r="I7" s="11"/>
    </row>
    <row r="8" spans="1:9" x14ac:dyDescent="0.25">
      <c r="A8" s="16" t="s">
        <v>33</v>
      </c>
      <c r="B8" s="6" t="s">
        <v>14</v>
      </c>
      <c r="C8" s="16" t="s">
        <v>15</v>
      </c>
      <c r="D8" s="8"/>
      <c r="E8" s="9">
        <v>8</v>
      </c>
      <c r="F8" s="9">
        <v>66</v>
      </c>
      <c r="G8" s="9">
        <f t="shared" si="0"/>
        <v>74</v>
      </c>
      <c r="H8" s="10">
        <f t="shared" si="1"/>
        <v>74</v>
      </c>
      <c r="I8" s="11"/>
    </row>
    <row r="9" spans="1:9" x14ac:dyDescent="0.25">
      <c r="A9" s="16" t="s">
        <v>32</v>
      </c>
      <c r="B9" s="6" t="s">
        <v>14</v>
      </c>
      <c r="C9" s="16" t="s">
        <v>15</v>
      </c>
      <c r="D9" s="8"/>
      <c r="E9" s="9">
        <v>9</v>
      </c>
      <c r="F9" s="9">
        <v>57</v>
      </c>
      <c r="G9" s="9">
        <f t="shared" si="0"/>
        <v>66</v>
      </c>
      <c r="H9" s="10">
        <f t="shared" si="1"/>
        <v>66</v>
      </c>
      <c r="I9" s="11"/>
    </row>
    <row r="10" spans="1:9" x14ac:dyDescent="0.25">
      <c r="A10" s="16" t="s">
        <v>51</v>
      </c>
      <c r="B10" s="6" t="s">
        <v>37</v>
      </c>
      <c r="C10" s="16" t="s">
        <v>15</v>
      </c>
      <c r="D10" s="8"/>
      <c r="E10" s="9">
        <v>9</v>
      </c>
      <c r="F10" s="9">
        <v>55</v>
      </c>
      <c r="G10" s="9">
        <f t="shared" si="0"/>
        <v>64</v>
      </c>
      <c r="H10" s="10">
        <f t="shared" si="1"/>
        <v>64</v>
      </c>
      <c r="I10" s="11"/>
    </row>
    <row r="11" spans="1:9" x14ac:dyDescent="0.25">
      <c r="A11" s="16" t="s">
        <v>52</v>
      </c>
      <c r="B11" s="6"/>
      <c r="C11" s="16" t="s">
        <v>15</v>
      </c>
      <c r="D11" s="8"/>
      <c r="E11" s="9">
        <v>0</v>
      </c>
      <c r="F11" s="9"/>
      <c r="G11" s="9"/>
      <c r="H11" s="10"/>
      <c r="I11" s="11"/>
    </row>
    <row r="12" spans="1:9" x14ac:dyDescent="0.25">
      <c r="A12" s="16" t="s">
        <v>53</v>
      </c>
      <c r="B12" s="6"/>
      <c r="C12" s="16" t="s">
        <v>15</v>
      </c>
      <c r="D12" s="8"/>
      <c r="E12" s="9">
        <v>0</v>
      </c>
      <c r="F12" s="9"/>
      <c r="G12" s="9"/>
      <c r="H12" s="10"/>
      <c r="I12" s="11"/>
    </row>
    <row r="13" spans="1:9" x14ac:dyDescent="0.25">
      <c r="A13" s="16" t="s">
        <v>54</v>
      </c>
      <c r="B13" s="6"/>
      <c r="C13" s="16" t="s">
        <v>15</v>
      </c>
      <c r="D13" s="8"/>
      <c r="E13" s="9">
        <v>0</v>
      </c>
      <c r="F13" s="9"/>
      <c r="G13" s="9"/>
      <c r="H13" s="10"/>
      <c r="I13" s="11"/>
    </row>
    <row r="14" spans="1:9" x14ac:dyDescent="0.25">
      <c r="A14" s="16" t="s">
        <v>55</v>
      </c>
      <c r="B14" s="6"/>
      <c r="C14" s="16" t="s">
        <v>15</v>
      </c>
      <c r="D14" s="8"/>
      <c r="E14" s="9">
        <v>0</v>
      </c>
      <c r="F14" s="9"/>
      <c r="G14" s="9"/>
      <c r="H14" s="10"/>
      <c r="I14" s="11"/>
    </row>
  </sheetData>
  <mergeCells count="6">
    <mergeCell ref="I1:I2"/>
    <mergeCell ref="A1:A2"/>
    <mergeCell ref="B1:B2"/>
    <mergeCell ref="C1:C2"/>
    <mergeCell ref="E1:G1"/>
    <mergeCell ref="H1:H2"/>
  </mergeCells>
  <pageMargins left="0.7" right="0.7" top="0.78740157499999996" bottom="0.78740157499999996" header="0.3" footer="0.3"/>
  <pageSetup paperSize="9" orientation="landscape" copies="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"/>
  <sheetViews>
    <sheetView zoomScale="150" zoomScaleNormal="150" workbookViewId="0">
      <selection activeCell="J4" sqref="J4"/>
    </sheetView>
  </sheetViews>
  <sheetFormatPr defaultRowHeight="14.3" x14ac:dyDescent="0.25"/>
  <cols>
    <col min="1" max="1" width="20.875" customWidth="1"/>
    <col min="2" max="2" width="17.875" customWidth="1"/>
    <col min="3" max="3" width="14" customWidth="1"/>
    <col min="4" max="4" width="14.25" customWidth="1"/>
    <col min="5" max="5" width="11.375" customWidth="1"/>
    <col min="6" max="7" width="8.875" customWidth="1"/>
    <col min="8" max="8" width="11.375" customWidth="1"/>
  </cols>
  <sheetData>
    <row r="1" spans="1:9" ht="15.65" x14ac:dyDescent="0.25">
      <c r="A1" s="23" t="s">
        <v>0</v>
      </c>
      <c r="B1" s="23" t="s">
        <v>2</v>
      </c>
      <c r="C1" s="23" t="s">
        <v>8</v>
      </c>
      <c r="D1" s="3" t="s">
        <v>9</v>
      </c>
      <c r="E1" s="24" t="s">
        <v>3</v>
      </c>
      <c r="F1" s="24"/>
      <c r="G1" s="24"/>
      <c r="H1" s="21" t="s">
        <v>11</v>
      </c>
      <c r="I1" s="21" t="s">
        <v>12</v>
      </c>
    </row>
    <row r="2" spans="1:9" ht="46.9" x14ac:dyDescent="0.25">
      <c r="A2" s="23"/>
      <c r="B2" s="23"/>
      <c r="C2" s="23"/>
      <c r="D2" s="4" t="s">
        <v>4</v>
      </c>
      <c r="E2" s="5" t="s">
        <v>5</v>
      </c>
      <c r="F2" s="15" t="s">
        <v>1</v>
      </c>
      <c r="G2" s="15" t="s">
        <v>7</v>
      </c>
      <c r="H2" s="22"/>
      <c r="I2" s="22"/>
    </row>
    <row r="3" spans="1:9" x14ac:dyDescent="0.25">
      <c r="A3" s="16" t="s">
        <v>50</v>
      </c>
      <c r="B3" s="6" t="s">
        <v>19</v>
      </c>
      <c r="C3" s="7" t="s">
        <v>17</v>
      </c>
      <c r="D3" s="8">
        <v>97</v>
      </c>
      <c r="E3" s="9">
        <v>35</v>
      </c>
      <c r="F3" s="9">
        <v>82</v>
      </c>
      <c r="G3" s="9">
        <f>SUM(E3:F3)</f>
        <v>117</v>
      </c>
      <c r="H3" s="10">
        <f>SUM(D3+G3)</f>
        <v>214</v>
      </c>
      <c r="I3" s="11">
        <v>1</v>
      </c>
    </row>
    <row r="4" spans="1:9" x14ac:dyDescent="0.25">
      <c r="A4" s="16" t="s">
        <v>20</v>
      </c>
      <c r="B4" s="6" t="s">
        <v>19</v>
      </c>
      <c r="C4" s="7" t="s">
        <v>17</v>
      </c>
      <c r="D4" s="8">
        <v>79</v>
      </c>
      <c r="E4" s="9">
        <v>30</v>
      </c>
      <c r="F4" s="9">
        <v>85</v>
      </c>
      <c r="G4" s="9">
        <f>SUM(E4:F4)</f>
        <v>115</v>
      </c>
      <c r="H4" s="10">
        <f>SUM(D4+G4)</f>
        <v>194</v>
      </c>
      <c r="I4" s="11">
        <v>2</v>
      </c>
    </row>
    <row r="5" spans="1:9" x14ac:dyDescent="0.25">
      <c r="A5" s="16" t="s">
        <v>18</v>
      </c>
      <c r="B5" s="6" t="s">
        <v>19</v>
      </c>
      <c r="C5" s="7" t="s">
        <v>17</v>
      </c>
      <c r="D5" s="8">
        <v>70</v>
      </c>
      <c r="E5" s="9">
        <v>32</v>
      </c>
      <c r="F5" s="9">
        <v>65</v>
      </c>
      <c r="G5" s="9">
        <f>SUM(E5:F5)</f>
        <v>97</v>
      </c>
      <c r="H5" s="10">
        <f>SUM(D5+G5)</f>
        <v>167</v>
      </c>
      <c r="I5" s="11">
        <v>3</v>
      </c>
    </row>
    <row r="6" spans="1:9" x14ac:dyDescent="0.25">
      <c r="A6" s="16" t="s">
        <v>49</v>
      </c>
      <c r="B6" s="6" t="s">
        <v>19</v>
      </c>
      <c r="C6" s="7" t="s">
        <v>17</v>
      </c>
      <c r="D6" s="8">
        <v>88</v>
      </c>
      <c r="E6" s="9">
        <v>22</v>
      </c>
      <c r="F6" s="9">
        <v>43</v>
      </c>
      <c r="G6" s="9">
        <f>SUM(E6:F6)</f>
        <v>65</v>
      </c>
      <c r="H6" s="10">
        <f>SUM(D6+G6)</f>
        <v>153</v>
      </c>
      <c r="I6" s="11">
        <v>4</v>
      </c>
    </row>
    <row r="7" spans="1:9" x14ac:dyDescent="0.25">
      <c r="A7" s="6"/>
      <c r="B7" s="6"/>
      <c r="C7" s="7"/>
      <c r="D7" s="8"/>
      <c r="E7" s="9"/>
      <c r="F7" s="9"/>
      <c r="G7" s="9"/>
      <c r="H7" s="10"/>
      <c r="I7" s="11"/>
    </row>
    <row r="8" spans="1:9" x14ac:dyDescent="0.25">
      <c r="A8" s="6"/>
      <c r="B8" s="6"/>
      <c r="C8" s="7"/>
      <c r="D8" s="8"/>
      <c r="E8" s="9"/>
      <c r="F8" s="9"/>
      <c r="G8" s="9"/>
      <c r="H8" s="10"/>
      <c r="I8" s="11"/>
    </row>
    <row r="9" spans="1:9" x14ac:dyDescent="0.25">
      <c r="A9" s="6"/>
      <c r="B9" s="6"/>
      <c r="C9" s="7"/>
      <c r="D9" s="8"/>
      <c r="E9" s="9"/>
      <c r="F9" s="9"/>
      <c r="G9" s="9"/>
      <c r="H9" s="10"/>
      <c r="I9" s="11"/>
    </row>
    <row r="10" spans="1:9" x14ac:dyDescent="0.25">
      <c r="A10" s="6"/>
      <c r="B10" s="6"/>
      <c r="C10" s="7"/>
      <c r="D10" s="8"/>
      <c r="E10" s="9"/>
      <c r="F10" s="9"/>
      <c r="G10" s="9"/>
      <c r="H10" s="10"/>
      <c r="I10" s="11"/>
    </row>
    <row r="11" spans="1:9" x14ac:dyDescent="0.25">
      <c r="A11" s="6"/>
      <c r="B11" s="6"/>
      <c r="C11" s="7"/>
      <c r="D11" s="8"/>
      <c r="E11" s="9"/>
      <c r="F11" s="9"/>
      <c r="G11" s="9"/>
      <c r="H11" s="10"/>
      <c r="I11" s="11"/>
    </row>
    <row r="12" spans="1:9" x14ac:dyDescent="0.25">
      <c r="A12" s="6"/>
      <c r="B12" s="6"/>
      <c r="C12" s="7"/>
      <c r="D12" s="8"/>
      <c r="E12" s="9"/>
      <c r="F12" s="9"/>
      <c r="G12" s="9"/>
      <c r="H12" s="10"/>
      <c r="I12" s="11"/>
    </row>
    <row r="13" spans="1:9" x14ac:dyDescent="0.25">
      <c r="A13" s="6"/>
      <c r="B13" s="6"/>
      <c r="C13" s="7"/>
      <c r="D13" s="8"/>
      <c r="E13" s="9"/>
      <c r="F13" s="9"/>
      <c r="G13" s="9"/>
      <c r="H13" s="10"/>
      <c r="I13" s="11"/>
    </row>
    <row r="14" spans="1:9" x14ac:dyDescent="0.25">
      <c r="A14" s="6"/>
      <c r="B14" s="6"/>
      <c r="C14" s="7"/>
      <c r="D14" s="8"/>
      <c r="E14" s="9"/>
      <c r="F14" s="9"/>
      <c r="G14" s="9"/>
      <c r="H14" s="10"/>
      <c r="I14" s="11"/>
    </row>
    <row r="15" spans="1:9" x14ac:dyDescent="0.25">
      <c r="A15" s="6"/>
      <c r="B15" s="6"/>
      <c r="C15" s="7"/>
      <c r="D15" s="8"/>
      <c r="E15" s="9"/>
      <c r="F15" s="9"/>
      <c r="G15" s="9"/>
      <c r="H15" s="10"/>
      <c r="I15" s="11"/>
    </row>
  </sheetData>
  <mergeCells count="6">
    <mergeCell ref="I1:I2"/>
    <mergeCell ref="A1:A2"/>
    <mergeCell ref="B1:B2"/>
    <mergeCell ref="C1:C2"/>
    <mergeCell ref="E1:G1"/>
    <mergeCell ref="H1:H2"/>
  </mergeCells>
  <pageMargins left="0.7" right="0.7" top="0.78740157499999996" bottom="0.78740157499999996" header="0.3" footer="0.3"/>
  <pageSetup paperSize="9" orientation="landscape" horizontalDpi="0" verticalDpi="0" copies="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51"/>
  <sheetViews>
    <sheetView zoomScale="82" zoomScaleNormal="130" workbookViewId="0">
      <selection activeCell="O9" sqref="O9"/>
    </sheetView>
  </sheetViews>
  <sheetFormatPr defaultRowHeight="14.3" x14ac:dyDescent="0.25"/>
  <cols>
    <col min="1" max="1" width="22.25" customWidth="1"/>
    <col min="2" max="2" width="25.375" customWidth="1"/>
    <col min="3" max="3" width="11" style="1" customWidth="1"/>
    <col min="4" max="4" width="14.125" style="2" customWidth="1"/>
    <col min="5" max="5" width="10.25" style="2" customWidth="1"/>
    <col min="6" max="7" width="8.875" customWidth="1"/>
    <col min="8" max="8" width="22.375" customWidth="1"/>
    <col min="9" max="9" width="22.5" customWidth="1"/>
    <col min="10" max="10" width="10.75" customWidth="1"/>
    <col min="11" max="13" width="8.875" customWidth="1"/>
    <col min="14" max="14" width="18.75" customWidth="1"/>
    <col min="15" max="15" width="17.75" customWidth="1"/>
    <col min="16" max="16" width="10.875" customWidth="1"/>
  </cols>
  <sheetData>
    <row r="1" spans="1:18" ht="62.5" x14ac:dyDescent="0.25">
      <c r="A1" s="13" t="s">
        <v>0</v>
      </c>
      <c r="B1" s="13" t="s">
        <v>2</v>
      </c>
      <c r="C1" s="13" t="s">
        <v>8</v>
      </c>
      <c r="D1" s="14" t="s">
        <v>6</v>
      </c>
      <c r="E1" s="14" t="s">
        <v>10</v>
      </c>
      <c r="H1" s="13" t="s">
        <v>0</v>
      </c>
      <c r="I1" s="13" t="s">
        <v>2</v>
      </c>
      <c r="J1" s="13" t="s">
        <v>8</v>
      </c>
      <c r="K1" s="14" t="s">
        <v>6</v>
      </c>
      <c r="L1" s="14" t="s">
        <v>10</v>
      </c>
      <c r="N1" s="13" t="s">
        <v>0</v>
      </c>
      <c r="O1" s="13" t="s">
        <v>2</v>
      </c>
      <c r="P1" s="13" t="s">
        <v>8</v>
      </c>
      <c r="Q1" s="14" t="s">
        <v>6</v>
      </c>
      <c r="R1" s="14" t="s">
        <v>10</v>
      </c>
    </row>
    <row r="2" spans="1:18" x14ac:dyDescent="0.25">
      <c r="A2" s="6" t="s">
        <v>76</v>
      </c>
      <c r="B2" s="16" t="s">
        <v>14</v>
      </c>
      <c r="C2" s="7" t="s">
        <v>25</v>
      </c>
      <c r="D2" s="12">
        <v>37</v>
      </c>
      <c r="E2" s="12">
        <v>1</v>
      </c>
      <c r="H2" s="6" t="s">
        <v>48</v>
      </c>
      <c r="I2" s="6" t="s">
        <v>83</v>
      </c>
      <c r="J2" s="7" t="s">
        <v>23</v>
      </c>
      <c r="K2" s="12">
        <v>45</v>
      </c>
      <c r="L2" s="12">
        <v>1</v>
      </c>
      <c r="N2" s="6" t="s">
        <v>73</v>
      </c>
      <c r="O2" s="6"/>
      <c r="P2" s="7" t="s">
        <v>15</v>
      </c>
      <c r="Q2" s="12">
        <v>34</v>
      </c>
      <c r="R2" s="12">
        <v>1</v>
      </c>
    </row>
    <row r="3" spans="1:18" x14ac:dyDescent="0.25">
      <c r="A3" s="6" t="s">
        <v>74</v>
      </c>
      <c r="B3" s="16" t="s">
        <v>22</v>
      </c>
      <c r="C3" s="7" t="s">
        <v>25</v>
      </c>
      <c r="D3" s="12">
        <v>35</v>
      </c>
      <c r="E3" s="12">
        <v>2</v>
      </c>
      <c r="H3" s="6" t="s">
        <v>77</v>
      </c>
      <c r="I3" s="6" t="s">
        <v>19</v>
      </c>
      <c r="J3" s="7" t="s">
        <v>23</v>
      </c>
      <c r="K3" s="12">
        <v>38</v>
      </c>
      <c r="L3" s="12">
        <v>2</v>
      </c>
      <c r="N3" s="6" t="s">
        <v>65</v>
      </c>
      <c r="O3" s="6" t="s">
        <v>14</v>
      </c>
      <c r="P3" s="7" t="s">
        <v>15</v>
      </c>
      <c r="Q3" s="12">
        <v>22</v>
      </c>
      <c r="R3" s="12">
        <v>2</v>
      </c>
    </row>
    <row r="4" spans="1:18" x14ac:dyDescent="0.25">
      <c r="A4" s="6" t="s">
        <v>72</v>
      </c>
      <c r="B4" s="16" t="s">
        <v>22</v>
      </c>
      <c r="C4" s="7" t="s">
        <v>25</v>
      </c>
      <c r="D4" s="12">
        <v>33</v>
      </c>
      <c r="E4" s="12">
        <v>3</v>
      </c>
      <c r="H4" s="6" t="s">
        <v>75</v>
      </c>
      <c r="I4" s="6" t="s">
        <v>83</v>
      </c>
      <c r="J4" s="7" t="s">
        <v>23</v>
      </c>
      <c r="K4" s="12">
        <v>37</v>
      </c>
      <c r="L4" s="12">
        <v>3</v>
      </c>
      <c r="N4" s="6" t="s">
        <v>64</v>
      </c>
      <c r="O4" s="6" t="s">
        <v>14</v>
      </c>
      <c r="P4" s="7" t="s">
        <v>15</v>
      </c>
      <c r="Q4" s="12">
        <v>21</v>
      </c>
      <c r="R4" s="12">
        <v>3</v>
      </c>
    </row>
    <row r="5" spans="1:18" x14ac:dyDescent="0.25">
      <c r="A5" s="6" t="s">
        <v>30</v>
      </c>
      <c r="B5" s="16" t="s">
        <v>14</v>
      </c>
      <c r="C5" s="7" t="s">
        <v>25</v>
      </c>
      <c r="D5" s="12">
        <v>31</v>
      </c>
      <c r="E5" s="12">
        <v>4</v>
      </c>
      <c r="H5" s="6" t="s">
        <v>45</v>
      </c>
      <c r="I5" s="6" t="s">
        <v>83</v>
      </c>
      <c r="J5" s="7" t="s">
        <v>23</v>
      </c>
      <c r="K5" s="12">
        <v>27</v>
      </c>
      <c r="L5" s="12">
        <v>4</v>
      </c>
      <c r="N5" s="6" t="s">
        <v>58</v>
      </c>
      <c r="O5" s="6" t="s">
        <v>14</v>
      </c>
      <c r="P5" s="7" t="s">
        <v>15</v>
      </c>
      <c r="Q5" s="12">
        <v>3</v>
      </c>
      <c r="R5" s="12">
        <v>4</v>
      </c>
    </row>
    <row r="6" spans="1:18" x14ac:dyDescent="0.25">
      <c r="A6" s="6" t="s">
        <v>71</v>
      </c>
      <c r="B6" s="16" t="s">
        <v>14</v>
      </c>
      <c r="C6" s="7" t="s">
        <v>25</v>
      </c>
      <c r="D6" s="12">
        <v>30</v>
      </c>
      <c r="E6" s="12">
        <v>5</v>
      </c>
      <c r="H6" s="6" t="s">
        <v>67</v>
      </c>
      <c r="I6" s="6" t="s">
        <v>19</v>
      </c>
      <c r="J6" s="7" t="s">
        <v>23</v>
      </c>
      <c r="K6" s="12">
        <v>24</v>
      </c>
      <c r="L6" s="12">
        <v>5</v>
      </c>
      <c r="N6" s="6" t="s">
        <v>57</v>
      </c>
      <c r="O6" s="6" t="s">
        <v>14</v>
      </c>
      <c r="P6" s="7" t="s">
        <v>15</v>
      </c>
      <c r="Q6" s="12">
        <v>2</v>
      </c>
      <c r="R6" s="25" t="s">
        <v>81</v>
      </c>
    </row>
    <row r="7" spans="1:18" x14ac:dyDescent="0.25">
      <c r="A7" s="6" t="s">
        <v>24</v>
      </c>
      <c r="B7" s="16" t="s">
        <v>22</v>
      </c>
      <c r="C7" s="7" t="s">
        <v>25</v>
      </c>
      <c r="D7" s="12">
        <v>28</v>
      </c>
      <c r="E7" s="12">
        <v>6</v>
      </c>
      <c r="H7" s="6" t="s">
        <v>29</v>
      </c>
      <c r="I7" s="6" t="s">
        <v>14</v>
      </c>
      <c r="J7" s="7" t="s">
        <v>23</v>
      </c>
      <c r="K7" s="12">
        <v>22</v>
      </c>
      <c r="L7" s="25" t="s">
        <v>82</v>
      </c>
      <c r="N7" s="6" t="s">
        <v>27</v>
      </c>
      <c r="O7" s="6" t="s">
        <v>14</v>
      </c>
      <c r="P7" s="7" t="s">
        <v>15</v>
      </c>
      <c r="Q7" s="12">
        <v>2</v>
      </c>
      <c r="R7" s="25" t="s">
        <v>81</v>
      </c>
    </row>
    <row r="8" spans="1:18" x14ac:dyDescent="0.25">
      <c r="A8" s="6" t="s">
        <v>68</v>
      </c>
      <c r="B8" s="16" t="s">
        <v>37</v>
      </c>
      <c r="C8" s="7" t="s">
        <v>25</v>
      </c>
      <c r="D8" s="12">
        <v>27</v>
      </c>
      <c r="E8" s="25" t="s">
        <v>78</v>
      </c>
      <c r="H8" s="6" t="s">
        <v>20</v>
      </c>
      <c r="I8" s="6" t="s">
        <v>19</v>
      </c>
      <c r="J8" s="7" t="s">
        <v>23</v>
      </c>
      <c r="K8" s="12">
        <v>22</v>
      </c>
      <c r="L8" s="25" t="s">
        <v>82</v>
      </c>
      <c r="N8" s="6" t="s">
        <v>16</v>
      </c>
      <c r="O8" s="6" t="s">
        <v>14</v>
      </c>
      <c r="P8" s="7"/>
      <c r="Q8" s="12"/>
      <c r="R8" s="12"/>
    </row>
    <row r="9" spans="1:18" x14ac:dyDescent="0.25">
      <c r="A9" s="6" t="s">
        <v>69</v>
      </c>
      <c r="B9" s="16" t="s">
        <v>37</v>
      </c>
      <c r="C9" s="7" t="s">
        <v>25</v>
      </c>
      <c r="D9" s="12">
        <v>27</v>
      </c>
      <c r="E9" s="25" t="s">
        <v>78</v>
      </c>
      <c r="H9" s="6" t="s">
        <v>60</v>
      </c>
      <c r="I9" s="6" t="s">
        <v>22</v>
      </c>
      <c r="J9" s="7" t="s">
        <v>23</v>
      </c>
      <c r="K9" s="12">
        <v>12</v>
      </c>
      <c r="L9" s="12">
        <v>8</v>
      </c>
      <c r="N9" s="6" t="s">
        <v>51</v>
      </c>
      <c r="O9" s="6" t="s">
        <v>37</v>
      </c>
      <c r="P9" s="7"/>
      <c r="Q9" s="12"/>
      <c r="R9" s="12"/>
    </row>
    <row r="10" spans="1:18" x14ac:dyDescent="0.25">
      <c r="A10" s="6" t="s">
        <v>70</v>
      </c>
      <c r="B10" s="16" t="s">
        <v>22</v>
      </c>
      <c r="C10" s="7" t="s">
        <v>25</v>
      </c>
      <c r="D10" s="12">
        <v>27</v>
      </c>
      <c r="E10" s="25" t="s">
        <v>78</v>
      </c>
      <c r="H10" s="6" t="s">
        <v>59</v>
      </c>
      <c r="I10" s="6" t="s">
        <v>83</v>
      </c>
      <c r="J10" s="7" t="s">
        <v>23</v>
      </c>
      <c r="K10" s="12">
        <v>9</v>
      </c>
      <c r="L10" s="12">
        <v>9</v>
      </c>
      <c r="N10" s="6" t="s">
        <v>38</v>
      </c>
      <c r="O10" s="6"/>
      <c r="P10" s="7"/>
      <c r="Q10" s="12"/>
      <c r="R10" s="12"/>
    </row>
    <row r="11" spans="1:18" x14ac:dyDescent="0.25">
      <c r="A11" s="6" t="s">
        <v>66</v>
      </c>
      <c r="B11" s="16" t="s">
        <v>22</v>
      </c>
      <c r="C11" s="7" t="s">
        <v>25</v>
      </c>
      <c r="D11" s="12">
        <v>24</v>
      </c>
      <c r="E11" s="12">
        <v>10</v>
      </c>
      <c r="H11" s="6" t="s">
        <v>18</v>
      </c>
      <c r="I11" s="6" t="s">
        <v>19</v>
      </c>
      <c r="J11" s="7" t="s">
        <v>23</v>
      </c>
      <c r="K11" s="12">
        <v>6</v>
      </c>
      <c r="L11" s="12">
        <v>10</v>
      </c>
      <c r="N11" s="16" t="s">
        <v>53</v>
      </c>
      <c r="O11" s="6"/>
      <c r="P11" s="7"/>
      <c r="Q11" s="12"/>
      <c r="R11" s="12"/>
    </row>
    <row r="12" spans="1:18" x14ac:dyDescent="0.25">
      <c r="A12" s="6" t="s">
        <v>42</v>
      </c>
      <c r="B12" s="16" t="s">
        <v>37</v>
      </c>
      <c r="C12" s="7" t="s">
        <v>25</v>
      </c>
      <c r="D12" s="12">
        <v>19</v>
      </c>
      <c r="E12" s="25" t="s">
        <v>79</v>
      </c>
      <c r="H12" s="26" t="s">
        <v>46</v>
      </c>
      <c r="I12" s="6" t="s">
        <v>83</v>
      </c>
      <c r="J12" s="7" t="s">
        <v>23</v>
      </c>
      <c r="K12" s="12" t="s">
        <v>84</v>
      </c>
      <c r="L12" s="12" t="s">
        <v>84</v>
      </c>
      <c r="N12" s="16" t="s">
        <v>54</v>
      </c>
      <c r="O12" s="6"/>
      <c r="P12" s="7"/>
      <c r="Q12" s="12"/>
      <c r="R12" s="12"/>
    </row>
    <row r="13" spans="1:18" x14ac:dyDescent="0.25">
      <c r="A13" s="6" t="s">
        <v>63</v>
      </c>
      <c r="B13" s="16" t="s">
        <v>14</v>
      </c>
      <c r="C13" s="7" t="s">
        <v>25</v>
      </c>
      <c r="D13" s="12">
        <v>19</v>
      </c>
      <c r="E13" s="25" t="s">
        <v>79</v>
      </c>
      <c r="H13" s="6"/>
      <c r="I13" s="6"/>
      <c r="J13" s="7"/>
      <c r="K13" s="12"/>
      <c r="L13" s="12"/>
      <c r="N13" s="16" t="s">
        <v>55</v>
      </c>
      <c r="O13" s="6"/>
      <c r="P13" s="7"/>
      <c r="Q13" s="12"/>
      <c r="R13" s="12"/>
    </row>
    <row r="14" spans="1:18" x14ac:dyDescent="0.25">
      <c r="A14" s="6" t="s">
        <v>61</v>
      </c>
      <c r="B14" s="16" t="s">
        <v>37</v>
      </c>
      <c r="C14" s="7" t="s">
        <v>25</v>
      </c>
      <c r="D14" s="12">
        <v>15</v>
      </c>
      <c r="E14" s="25" t="s">
        <v>80</v>
      </c>
      <c r="H14" s="6"/>
      <c r="I14" s="6"/>
      <c r="J14" s="7"/>
      <c r="K14" s="12"/>
      <c r="L14" s="12"/>
      <c r="N14" s="6"/>
      <c r="O14" s="6"/>
      <c r="P14" s="7"/>
      <c r="Q14" s="12"/>
      <c r="R14" s="12"/>
    </row>
    <row r="15" spans="1:18" x14ac:dyDescent="0.25">
      <c r="A15" s="6" t="s">
        <v>62</v>
      </c>
      <c r="B15" s="16" t="s">
        <v>22</v>
      </c>
      <c r="C15" s="7" t="s">
        <v>25</v>
      </c>
      <c r="D15" s="12">
        <v>15</v>
      </c>
      <c r="E15" s="25" t="s">
        <v>80</v>
      </c>
      <c r="H15" s="6"/>
      <c r="I15" s="6"/>
      <c r="J15" s="7"/>
      <c r="K15" s="12"/>
      <c r="L15" s="12"/>
      <c r="N15" s="6"/>
      <c r="O15" s="6"/>
      <c r="P15" s="7"/>
      <c r="Q15" s="12"/>
      <c r="R15" s="12"/>
    </row>
    <row r="16" spans="1:18" x14ac:dyDescent="0.25">
      <c r="A16" s="6"/>
      <c r="B16" s="6"/>
      <c r="C16" s="7"/>
      <c r="D16" s="12"/>
      <c r="E16" s="12"/>
      <c r="H16" s="6"/>
      <c r="I16" s="6"/>
      <c r="J16" s="7"/>
      <c r="K16" s="12"/>
      <c r="L16" s="12"/>
    </row>
    <row r="17" spans="1:12" x14ac:dyDescent="0.25">
      <c r="A17" s="6"/>
      <c r="B17" s="6"/>
      <c r="C17" s="7"/>
      <c r="D17" s="12"/>
      <c r="E17" s="12"/>
      <c r="H17" s="6"/>
      <c r="I17" s="6"/>
      <c r="J17" s="7"/>
      <c r="K17" s="12"/>
      <c r="L17" s="12"/>
    </row>
    <row r="18" spans="1:12" x14ac:dyDescent="0.25">
      <c r="A18" s="6"/>
      <c r="B18" s="6"/>
      <c r="C18" s="7"/>
      <c r="D18" s="12"/>
      <c r="E18" s="12"/>
      <c r="H18" s="6"/>
      <c r="I18" s="6"/>
      <c r="J18" s="7"/>
      <c r="K18" s="12"/>
      <c r="L18" s="12"/>
    </row>
    <row r="19" spans="1:12" x14ac:dyDescent="0.25">
      <c r="A19" s="6"/>
      <c r="B19" s="6"/>
      <c r="C19" s="7"/>
      <c r="D19" s="12"/>
      <c r="E19" s="12"/>
      <c r="H19" s="6"/>
      <c r="I19" s="6"/>
      <c r="J19" s="7"/>
      <c r="K19" s="12"/>
      <c r="L19" s="12"/>
    </row>
    <row r="20" spans="1:12" x14ac:dyDescent="0.25">
      <c r="A20" s="6"/>
      <c r="B20" s="6"/>
      <c r="C20" s="7"/>
      <c r="D20" s="12"/>
      <c r="E20" s="12"/>
      <c r="H20" s="6"/>
      <c r="I20" s="6"/>
      <c r="J20" s="7"/>
      <c r="K20" s="12"/>
      <c r="L20" s="12"/>
    </row>
    <row r="21" spans="1:12" x14ac:dyDescent="0.25">
      <c r="A21" s="6"/>
      <c r="B21" s="6"/>
      <c r="C21" s="7"/>
      <c r="D21" s="12"/>
      <c r="E21" s="12"/>
      <c r="H21" s="6"/>
      <c r="I21" s="6"/>
      <c r="J21" s="7"/>
      <c r="K21" s="12"/>
      <c r="L21" s="12"/>
    </row>
    <row r="22" spans="1:12" x14ac:dyDescent="0.25">
      <c r="A22" s="6"/>
      <c r="B22" s="6"/>
      <c r="C22" s="7"/>
      <c r="D22" s="12"/>
      <c r="E22" s="12"/>
      <c r="H22" s="6"/>
      <c r="I22" s="6"/>
      <c r="J22" s="7"/>
      <c r="K22" s="12"/>
      <c r="L22" s="12"/>
    </row>
    <row r="23" spans="1:12" x14ac:dyDescent="0.25">
      <c r="A23" s="6"/>
      <c r="B23" s="6"/>
      <c r="C23" s="7"/>
      <c r="D23" s="12"/>
      <c r="E23" s="12"/>
    </row>
    <row r="24" spans="1:12" x14ac:dyDescent="0.25">
      <c r="A24" s="6"/>
      <c r="B24" s="6"/>
      <c r="C24" s="7"/>
      <c r="D24" s="12"/>
      <c r="E24" s="12"/>
    </row>
    <row r="25" spans="1:12" x14ac:dyDescent="0.25">
      <c r="A25" s="6"/>
      <c r="B25" s="6"/>
      <c r="C25" s="7"/>
      <c r="D25" s="12"/>
      <c r="E25" s="12"/>
    </row>
    <row r="26" spans="1:12" x14ac:dyDescent="0.25">
      <c r="A26" s="6"/>
      <c r="B26" s="6"/>
      <c r="C26" s="7"/>
      <c r="D26" s="12"/>
      <c r="E26" s="12"/>
    </row>
    <row r="27" spans="1:12" x14ac:dyDescent="0.25">
      <c r="A27" s="6"/>
      <c r="B27" s="6"/>
      <c r="C27" s="7"/>
      <c r="D27" s="12"/>
      <c r="E27" s="12"/>
    </row>
    <row r="28" spans="1:12" x14ac:dyDescent="0.25">
      <c r="A28" s="6"/>
      <c r="B28" s="6"/>
      <c r="C28" s="7"/>
      <c r="D28" s="12"/>
      <c r="E28" s="12"/>
    </row>
    <row r="29" spans="1:12" x14ac:dyDescent="0.25">
      <c r="A29" s="6"/>
      <c r="B29" s="6"/>
      <c r="C29" s="7"/>
      <c r="D29" s="12"/>
      <c r="E29" s="12"/>
    </row>
    <row r="30" spans="1:12" x14ac:dyDescent="0.25">
      <c r="A30" s="6"/>
      <c r="B30" s="6"/>
      <c r="C30" s="7"/>
      <c r="D30" s="12"/>
      <c r="E30" s="12"/>
    </row>
    <row r="31" spans="1:12" x14ac:dyDescent="0.25">
      <c r="A31" s="6"/>
      <c r="B31" s="6"/>
      <c r="C31" s="7"/>
      <c r="D31" s="12"/>
      <c r="E31" s="12"/>
    </row>
    <row r="32" spans="1:12" x14ac:dyDescent="0.25">
      <c r="A32" s="6"/>
      <c r="B32" s="6"/>
      <c r="C32" s="7"/>
      <c r="D32" s="12"/>
      <c r="E32" s="12"/>
    </row>
    <row r="33" spans="1:5" x14ac:dyDescent="0.25">
      <c r="A33" s="6"/>
      <c r="B33" s="6"/>
      <c r="C33" s="7"/>
      <c r="D33" s="12"/>
      <c r="E33" s="12"/>
    </row>
    <row r="34" spans="1:5" x14ac:dyDescent="0.25">
      <c r="A34" s="6"/>
      <c r="B34" s="6"/>
      <c r="C34" s="7"/>
      <c r="D34" s="12"/>
      <c r="E34" s="12"/>
    </row>
    <row r="35" spans="1:5" x14ac:dyDescent="0.25">
      <c r="A35" s="6"/>
      <c r="B35" s="6"/>
      <c r="C35" s="7"/>
      <c r="D35" s="12"/>
      <c r="E35" s="12"/>
    </row>
    <row r="36" spans="1:5" x14ac:dyDescent="0.25">
      <c r="A36" s="6"/>
      <c r="B36" s="6"/>
      <c r="C36" s="7"/>
      <c r="D36" s="12"/>
      <c r="E36" s="12"/>
    </row>
    <row r="37" spans="1:5" x14ac:dyDescent="0.25">
      <c r="A37" s="6"/>
      <c r="B37" s="6"/>
      <c r="C37" s="7"/>
      <c r="D37" s="12"/>
      <c r="E37" s="12"/>
    </row>
    <row r="38" spans="1:5" x14ac:dyDescent="0.25">
      <c r="A38" s="6"/>
      <c r="B38" s="6"/>
      <c r="C38" s="7"/>
      <c r="D38" s="12"/>
      <c r="E38" s="12"/>
    </row>
    <row r="39" spans="1:5" x14ac:dyDescent="0.25">
      <c r="A39" s="6"/>
      <c r="B39" s="6"/>
      <c r="C39" s="7"/>
      <c r="D39" s="12"/>
      <c r="E39" s="12"/>
    </row>
    <row r="40" spans="1:5" x14ac:dyDescent="0.25">
      <c r="A40" s="6"/>
      <c r="B40" s="6"/>
      <c r="C40" s="7"/>
      <c r="D40" s="12"/>
      <c r="E40" s="12"/>
    </row>
    <row r="41" spans="1:5" x14ac:dyDescent="0.25">
      <c r="A41" s="6"/>
      <c r="B41" s="6"/>
      <c r="C41" s="7"/>
      <c r="D41" s="12"/>
      <c r="E41" s="12"/>
    </row>
    <row r="42" spans="1:5" x14ac:dyDescent="0.25">
      <c r="A42" s="6"/>
      <c r="B42" s="6"/>
      <c r="C42" s="7"/>
      <c r="D42" s="12"/>
      <c r="E42" s="12"/>
    </row>
    <row r="43" spans="1:5" x14ac:dyDescent="0.25">
      <c r="A43" s="6"/>
      <c r="B43" s="6"/>
      <c r="C43" s="7"/>
      <c r="D43" s="12"/>
      <c r="E43" s="12"/>
    </row>
    <row r="44" spans="1:5" x14ac:dyDescent="0.25">
      <c r="A44" s="6"/>
      <c r="B44" s="6"/>
      <c r="C44" s="7"/>
      <c r="D44" s="12"/>
      <c r="E44" s="12"/>
    </row>
    <row r="45" spans="1:5" x14ac:dyDescent="0.25">
      <c r="A45" s="6"/>
      <c r="B45" s="6"/>
      <c r="C45" s="7"/>
      <c r="D45" s="12"/>
      <c r="E45" s="12"/>
    </row>
    <row r="46" spans="1:5" x14ac:dyDescent="0.25">
      <c r="A46" s="6"/>
      <c r="B46" s="6"/>
      <c r="C46" s="7"/>
      <c r="D46" s="12"/>
      <c r="E46" s="12"/>
    </row>
    <row r="47" spans="1:5" x14ac:dyDescent="0.25">
      <c r="A47" s="6"/>
      <c r="B47" s="6"/>
      <c r="C47" s="7"/>
      <c r="D47" s="12"/>
      <c r="E47" s="12"/>
    </row>
    <row r="48" spans="1:5" x14ac:dyDescent="0.25">
      <c r="A48" s="6"/>
      <c r="B48" s="6"/>
      <c r="C48" s="7"/>
      <c r="D48" s="12"/>
      <c r="E48" s="12"/>
    </row>
    <row r="49" spans="1:5" x14ac:dyDescent="0.25">
      <c r="A49" s="6"/>
      <c r="B49" s="6"/>
      <c r="C49" s="7"/>
      <c r="D49" s="12"/>
      <c r="E49" s="12"/>
    </row>
    <row r="50" spans="1:5" x14ac:dyDescent="0.25">
      <c r="A50" s="6"/>
      <c r="B50" s="6"/>
      <c r="C50" s="7"/>
      <c r="D50" s="12"/>
      <c r="E50" s="12"/>
    </row>
    <row r="51" spans="1:5" x14ac:dyDescent="0.25">
      <c r="A51" s="6"/>
      <c r="B51" s="6"/>
      <c r="C51" s="7"/>
      <c r="D51" s="12"/>
      <c r="E51" s="12"/>
    </row>
  </sheetData>
  <sortState xmlns:xlrd2="http://schemas.microsoft.com/office/spreadsheetml/2017/richdata2" ref="A2:E51">
    <sortCondition descending="1" ref="D1:D51"/>
  </sortState>
  <phoneticPr fontId="4" type="noConversion"/>
  <pageMargins left="0.7" right="0.7" top="0.78740157499999996" bottom="0.78740157499999996" header="0.3" footer="0.3"/>
  <pageSetup paperSize="9" scale="55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Kat A RK</vt:lpstr>
      <vt:lpstr>KAT B RK</vt:lpstr>
      <vt:lpstr>KAT C RK</vt:lpstr>
      <vt:lpstr>Mistrovice B</vt:lpstr>
      <vt:lpstr>Střelba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</dc:creator>
  <cp:lastModifiedBy>Ježek Petr Ing.</cp:lastModifiedBy>
  <cp:lastPrinted>2023-05-15T09:26:23Z</cp:lastPrinted>
  <dcterms:created xsi:type="dcterms:W3CDTF">2013-05-11T08:26:15Z</dcterms:created>
  <dcterms:modified xsi:type="dcterms:W3CDTF">2025-05-12T08:01:11Z</dcterms:modified>
</cp:coreProperties>
</file>